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Программа 2011" sheetId="1" r:id="rId1"/>
    <sheet name="Верхний предел долга 2011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<sst xmlns="http://schemas.openxmlformats.org/spreadsheetml/2006/main" count="37" uniqueCount="27">
  <si>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Наименование</t>
  </si>
  <si>
    <t>Изменения</t>
  </si>
  <si>
    <t>Сумма с учетом изменений</t>
  </si>
  <si>
    <t>к решению Думы</t>
  </si>
  <si>
    <t>города Мегиона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</si>
  <si>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</si>
  <si>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</si>
  <si>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</si>
  <si>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</si>
  <si>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</si>
  <si>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Вид долгового обязательства</t>
  </si>
  <si>
    <t>Муниципальные гарантии городского округа город Мегион</t>
  </si>
  <si>
    <t>Общая сумма долга  на 01.01.2011 г.</t>
  </si>
  <si>
    <t>Погашение кредита в 2011 году</t>
  </si>
  <si>
    <t>Общая сумма долга  на 01.01.2012 г.</t>
  </si>
  <si>
    <t xml:space="preserve">                                        городского округа город Мегион на 2011 год</t>
  </si>
  <si>
    <t xml:space="preserve">                                  Программа муниципальных внутренних заимствований 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</si>
  <si>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</si>
  <si>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</si>
  <si>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>Утверждено решением Думы г.Мегиона от 07.12.2010 №100</t>
  </si>
  <si>
    <t xml:space="preserve">                                                          на 01.01.2012 года</t>
  </si>
  <si>
    <t>Приложение 9</t>
  </si>
  <si>
    <t>Приложение  10</t>
  </si>
  <si>
    <t>Уточнено решением Думы города Мегиона от 25.02.2011 №122</t>
  </si>
  <si>
    <t>Изменения (+;-)</t>
  </si>
  <si>
    <t>от   25.03. 2011 года №130</t>
  </si>
  <si>
    <t>от 25.03.2011 года №130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</si>
</sst>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justify" vertic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justify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E4" sqref="E4:F4"/>
    </sheetView>
  </sheetViews>
  <sheetFormatPr defaultColWidth="9.140625" defaultRowHeight="15" outlineLevelCol="1"/>
  <cols>
    <col min="1" max="1" width="30.8515625" style="1" customWidth="1"/>
    <col min="2" max="2" width="20.421875" style="1" customWidth="1"/>
    <col min="3" max="3" width="16.7109375" style="1" hidden="1" customWidth="1" outlineLevel="1"/>
    <col min="4" max="4" width="17.57421875" style="1" customWidth="1" collapsed="1"/>
    <col min="5" max="5" width="16.7109375" style="1" customWidth="1"/>
    <col min="6" max="6" width="20.00390625" style="1" customWidth="1"/>
    <col min="7" max="16384" width="9.140625" style="1" customWidth="1"/>
  </cols>
  <sheetData>
    <row r="1" spans="5:6" ht="15.75">
      <c r="E1" s="17" t="s">
        <v>21</v>
      </c>
      <c r="F1" s="17"/>
    </row>
    <row r="2" spans="5:6" ht="15.75">
      <c r="E2" s="17" t="s">
        <v>3</v>
      </c>
      <c r="F2" s="17"/>
    </row>
    <row r="3" spans="5:6" ht="15.75">
      <c r="E3" s="17" t="s">
        <v>4</v>
      </c>
      <c r="F3" s="17"/>
    </row>
    <row r="4" spans="5:6" ht="15.75">
      <c r="E4" s="17" t="s">
        <v>26</v>
      </c>
      <c r="F4" s="17"/>
    </row>
    <row r="6" s="10" customFormat="1" ht="41.25" customHeight="1">
      <c r="A6" s="10" t="s">
        <v>16</v>
      </c>
    </row>
    <row r="7" s="10" customFormat="1" ht="15" customHeight="1">
      <c r="A7" s="10" t="s">
        <v>15</v>
      </c>
    </row>
    <row r="8" ht="26.25" customHeight="1"/>
    <row r="9" spans="1:6" s="9" customFormat="1" ht="78.75">
      <c r="A9" s="8" t="s">
        <v>0</v>
      </c>
      <c r="B9" s="7" t="s">
        <v>19</v>
      </c>
      <c r="C9" s="8" t="s">
        <v>1</v>
      </c>
      <c r="D9" s="8" t="s">
        <v>23</v>
      </c>
      <c r="E9" s="8" t="s">
        <v>24</v>
      </c>
      <c r="F9" s="8" t="s">
        <v>2</v>
      </c>
    </row>
    <row r="10" spans="1:6" s="10" customFormat="1" ht="47.25">
      <c r="A10" s="11" t="s">
        <v>5</v>
      </c>
      <c r="B10" s="12">
        <f>SUM(B11-B12)</f>
        <v>98817</v>
      </c>
      <c r="C10" s="12">
        <f>SUM(C11-C12)</f>
        <v>0</v>
      </c>
      <c r="D10" s="12">
        <f>SUM(B10:C10)</f>
        <v>98817</v>
      </c>
      <c r="E10" s="12">
        <f>SUM(E11-E12)</f>
        <v>1317</v>
      </c>
      <c r="F10" s="12">
        <f>SUM(F11-F12)</f>
        <v>98634</v>
      </c>
    </row>
    <row r="11" spans="1:6" ht="21.75" customHeight="1">
      <c r="A11" s="4" t="s">
        <v>6</v>
      </c>
      <c r="B11" s="3">
        <v>98817</v>
      </c>
      <c r="C11" s="3">
        <v>50000</v>
      </c>
      <c r="D11" s="3">
        <v>147317</v>
      </c>
      <c r="E11" s="3">
        <v>1317</v>
      </c>
      <c r="F11" s="3">
        <v>148634</v>
      </c>
    </row>
    <row r="12" spans="1:6" ht="15.75">
      <c r="A12" s="4" t="s">
        <v>7</v>
      </c>
      <c r="B12" s="3">
        <v>0</v>
      </c>
      <c r="C12" s="3">
        <v>50000</v>
      </c>
      <c r="D12" s="3">
        <f>SUM(B12:C12)</f>
        <v>50000</v>
      </c>
      <c r="E12" s="3"/>
      <c r="F12" s="3">
        <f>SUM(B12+C12+E12)</f>
        <v>50000</v>
      </c>
    </row>
    <row r="13" spans="1:6" s="10" customFormat="1" ht="31.5">
      <c r="A13" s="11" t="s">
        <v>8</v>
      </c>
      <c r="B13" s="12">
        <f>SUM(B14-B15)</f>
        <v>0</v>
      </c>
      <c r="C13" s="12">
        <f>SUM(C14-C15)</f>
        <v>0</v>
      </c>
      <c r="D13" s="12">
        <f>SUM(B13:C13)</f>
        <v>0</v>
      </c>
      <c r="E13" s="12">
        <f>SUM(E14-E15)</f>
        <v>0</v>
      </c>
      <c r="F13" s="12">
        <f>SUM(F14-F15)</f>
        <v>0</v>
      </c>
    </row>
    <row r="14" spans="1:6" ht="15.75">
      <c r="A14" s="4" t="s">
        <v>6</v>
      </c>
      <c r="B14" s="3">
        <v>0</v>
      </c>
      <c r="C14" s="4"/>
      <c r="D14" s="3">
        <v>50000</v>
      </c>
      <c r="E14" s="3"/>
      <c r="F14" s="3">
        <f>SUM(B14:E14)</f>
        <v>50000</v>
      </c>
    </row>
    <row r="15" spans="1:6" ht="15.75">
      <c r="A15" s="4" t="s">
        <v>7</v>
      </c>
      <c r="B15" s="3">
        <v>0</v>
      </c>
      <c r="C15" s="4"/>
      <c r="D15" s="3">
        <v>50000</v>
      </c>
      <c r="E15" s="3"/>
      <c r="F15" s="3">
        <f>SUM(B15:E15)</f>
        <v>50000</v>
      </c>
    </row>
    <row r="16" spans="1:6" s="10" customFormat="1" ht="15.75">
      <c r="A16" s="13" t="s">
        <v>9</v>
      </c>
      <c r="B16" s="12">
        <f>SUM(B10+B13)</f>
        <v>98817</v>
      </c>
      <c r="C16" s="12">
        <f>SUM(C10+C13)</f>
        <v>0</v>
      </c>
      <c r="D16" s="12">
        <v>97317</v>
      </c>
      <c r="E16" s="12">
        <f>SUM(E10+E13)</f>
        <v>1317</v>
      </c>
      <c r="F16" s="12">
        <f>SUM(F10+F13)</f>
        <v>98634</v>
      </c>
    </row>
    <row r="18" ht="54.75" customHeight="1"/>
    <row r="32" ht="84" customHeight="1">
      <c r="A32" s="6"/>
    </row>
    <row r="33" ht="15.75">
      <c r="A33" s="6"/>
    </row>
    <row r="34" ht="15.75">
      <c r="A34" s="6"/>
    </row>
  </sheetData>
  <sheetProtection/>
  <mergeCells count="4">
    <mergeCell ref="E1:F1"/>
    <mergeCell ref="E2:F2"/>
    <mergeCell ref="E3:F3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D4" sqref="D4:E4"/>
    </sheetView>
  </sheetViews>
  <sheetFormatPr defaultColWidth="9.140625" defaultRowHeight="15"/>
  <cols>
    <col min="1" max="1" width="37.7109375" style="0" customWidth="1"/>
    <col min="2" max="2" width="16.57421875" style="0" customWidth="1"/>
    <col min="3" max="3" width="18.140625" style="0" customWidth="1"/>
    <col min="4" max="5" width="15.8515625" style="0" customWidth="1"/>
  </cols>
  <sheetData>
    <row r="1" spans="4:5" ht="15.75">
      <c r="D1" s="17" t="s">
        <v>22</v>
      </c>
      <c r="E1" s="17"/>
    </row>
    <row r="2" spans="4:5" ht="15.75">
      <c r="D2" s="17" t="s">
        <v>3</v>
      </c>
      <c r="E2" s="17"/>
    </row>
    <row r="3" spans="4:5" ht="15.75">
      <c r="D3" s="17" t="s">
        <v>4</v>
      </c>
      <c r="E3" s="17"/>
    </row>
    <row r="4" spans="4:5" ht="15.75">
      <c r="D4" s="18" t="s">
        <v>25</v>
      </c>
      <c r="E4" s="18"/>
    </row>
    <row r="5" ht="15.75">
      <c r="E5" s="1"/>
    </row>
    <row r="6" spans="1:5" s="14" customFormat="1" ht="38.25" customHeight="1">
      <c r="A6" s="10" t="s">
        <v>17</v>
      </c>
      <c r="B6" s="10"/>
      <c r="E6" s="10"/>
    </row>
    <row r="7" spans="1:5" s="14" customFormat="1" ht="15.75">
      <c r="A7" s="10" t="s">
        <v>18</v>
      </c>
      <c r="B7" s="10"/>
      <c r="E7" s="10"/>
    </row>
    <row r="8" spans="1:5" s="14" customFormat="1" ht="15.75">
      <c r="A8" s="10" t="s">
        <v>20</v>
      </c>
      <c r="E8" s="10"/>
    </row>
    <row r="9" ht="27.75" customHeight="1"/>
    <row r="10" spans="1:5" s="15" customFormat="1" ht="69" customHeight="1">
      <c r="A10" s="7" t="s">
        <v>10</v>
      </c>
      <c r="B10" s="7" t="s">
        <v>19</v>
      </c>
      <c r="C10" s="7" t="s">
        <v>23</v>
      </c>
      <c r="D10" s="7" t="s">
        <v>24</v>
      </c>
      <c r="E10" s="7" t="s">
        <v>2</v>
      </c>
    </row>
    <row r="11" spans="1:5" s="14" customFormat="1" ht="47.25">
      <c r="A11" s="11" t="s">
        <v>5</v>
      </c>
      <c r="B11" s="12">
        <v>98817</v>
      </c>
      <c r="C11" s="12">
        <v>147317</v>
      </c>
      <c r="D11" s="12">
        <v>1317</v>
      </c>
      <c r="E11" s="12">
        <f>SUM(C11:D11)</f>
        <v>148634</v>
      </c>
    </row>
    <row r="12" spans="1:5" ht="39.75" customHeight="1">
      <c r="A12" s="2" t="s">
        <v>8</v>
      </c>
      <c r="B12" s="3">
        <v>0</v>
      </c>
      <c r="C12" s="3">
        <v>50000</v>
      </c>
      <c r="D12" s="3"/>
      <c r="E12" s="3">
        <f>SUM(C12:D12)</f>
        <v>50000</v>
      </c>
    </row>
    <row r="13" spans="1:5" ht="51" customHeight="1">
      <c r="A13" s="2" t="s">
        <v>11</v>
      </c>
      <c r="B13" s="3">
        <v>0</v>
      </c>
      <c r="C13" s="3">
        <v>0</v>
      </c>
      <c r="D13" s="3">
        <v>0</v>
      </c>
      <c r="E13" s="3">
        <f>SUM(C13:D13)</f>
        <v>0</v>
      </c>
    </row>
    <row r="14" spans="1:5" ht="15.75">
      <c r="A14" s="5" t="s">
        <v>12</v>
      </c>
      <c r="B14" s="3">
        <v>0</v>
      </c>
      <c r="C14" s="3">
        <v>50000</v>
      </c>
      <c r="D14" s="3">
        <v>0</v>
      </c>
      <c r="E14" s="3">
        <v>50000</v>
      </c>
    </row>
    <row r="15" spans="1:5" ht="19.5" customHeight="1">
      <c r="A15" s="5" t="s">
        <v>13</v>
      </c>
      <c r="B15" s="3">
        <v>0</v>
      </c>
      <c r="C15" s="3">
        <v>150000</v>
      </c>
      <c r="D15" s="3">
        <v>0</v>
      </c>
      <c r="E15" s="3">
        <v>150000</v>
      </c>
    </row>
    <row r="16" spans="1:5" s="16" customFormat="1" ht="23.25" customHeight="1">
      <c r="A16" s="5" t="s">
        <v>14</v>
      </c>
      <c r="B16" s="3">
        <v>98817</v>
      </c>
      <c r="C16" s="3">
        <v>97317</v>
      </c>
      <c r="D16" s="3">
        <v>0</v>
      </c>
      <c r="E16" s="3">
        <v>98634</v>
      </c>
    </row>
    <row r="19" spans="1:6" ht="15.75">
      <c r="A19" s="1"/>
      <c r="B19" s="1"/>
      <c r="C19" s="1"/>
      <c r="D19" s="1"/>
      <c r="E19" s="1"/>
      <c r="F19" s="1"/>
    </row>
    <row r="20" spans="1:5" ht="15.75">
      <c r="A20" s="1"/>
      <c r="B20" s="1"/>
      <c r="C20" s="1"/>
      <c r="D20" s="1"/>
      <c r="E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6"/>
      <c r="B33" s="1"/>
      <c r="C33" s="1"/>
      <c r="D33" s="1"/>
      <c r="E33" s="1"/>
      <c r="F33" s="1"/>
    </row>
    <row r="34" spans="1:6" ht="15.75">
      <c r="A34" s="6"/>
      <c r="B34" s="1"/>
      <c r="C34" s="1"/>
      <c r="D34" s="1"/>
      <c r="E34" s="1"/>
      <c r="F34" s="1"/>
    </row>
    <row r="35" spans="1:6" ht="15.75">
      <c r="A35" s="6"/>
      <c r="B35" s="1"/>
      <c r="C35" s="1"/>
      <c r="D35" s="1"/>
      <c r="E35" s="1"/>
      <c r="F35" s="1"/>
    </row>
  </sheetData>
  <sheetProtection/>
  <mergeCells count="4">
    <mergeCell ref="D1:E1"/>
    <mergeCell ref="D2:E2"/>
    <mergeCell ref="D3:E3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2011-03-25T10:33:23Z</dcterms:modified>
  <cp:category/>
  <cp:version/>
  <cp:contentType/>
  <cp:contentStatus/>
</cp:coreProperties>
</file>